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f69ed830370c3be/Bilder/Skrivbord/"/>
    </mc:Choice>
  </mc:AlternateContent>
  <xr:revisionPtr revIDLastSave="21" documentId="13_ncr:1_{ABB5CC47-31FF-47BF-88E0-48B1DDFF9F02}" xr6:coauthVersionLast="47" xr6:coauthVersionMax="47" xr10:uidLastSave="{C8E7B875-3FB5-4993-815A-7B731484469E}"/>
  <bookViews>
    <workbookView xWindow="2730" yWindow="300" windowWidth="22785" windowHeight="15180" xr2:uid="{00000000-000D-0000-FFFF-FFFF00000000}"/>
  </bookViews>
  <sheets>
    <sheet name="Aktiviteter" sheetId="1" r:id="rId1"/>
    <sheet name="LK-ansvariga" sheetId="4" r:id="rId2"/>
    <sheet name="Uppföljning" sheetId="2" r:id="rId3"/>
    <sheet name="Diverse övriga synpunkter" sheetId="3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2" l="1"/>
  <c r="G8" i="2"/>
  <c r="F9" i="2"/>
  <c r="G9" i="2"/>
  <c r="F10" i="2"/>
  <c r="G10" i="2"/>
  <c r="F11" i="2"/>
  <c r="F7" i="2"/>
  <c r="G7" i="2"/>
</calcChain>
</file>

<file path=xl/sharedStrings.xml><?xml version="1.0" encoding="utf-8"?>
<sst xmlns="http://schemas.openxmlformats.org/spreadsheetml/2006/main" count="360" uniqueCount="196">
  <si>
    <t>på "G"</t>
  </si>
  <si>
    <t>Område</t>
  </si>
  <si>
    <t>Stuga</t>
  </si>
  <si>
    <t>Status</t>
  </si>
  <si>
    <t>Kök</t>
  </si>
  <si>
    <t>Utställning</t>
  </si>
  <si>
    <t>Personsök</t>
  </si>
  <si>
    <t>Specialsök</t>
  </si>
  <si>
    <t>Nosarbete</t>
  </si>
  <si>
    <t>Föremålsök</t>
  </si>
  <si>
    <t>Övrigt</t>
  </si>
  <si>
    <t>Allmänlydnad</t>
  </si>
  <si>
    <t>Jan-Lennart Andersson</t>
  </si>
  <si>
    <t>Yvonne Jagersten</t>
  </si>
  <si>
    <t>Marianne Brunnström</t>
  </si>
  <si>
    <t>Läger</t>
  </si>
  <si>
    <t>Tommy Eriksson</t>
  </si>
  <si>
    <t>Personspår</t>
  </si>
  <si>
    <t>Kicki Samuelsson</t>
  </si>
  <si>
    <t>Tävlingslydnad</t>
  </si>
  <si>
    <t>Köket målas</t>
  </si>
  <si>
    <t>Stugpanelen byts ut</t>
  </si>
  <si>
    <t>Jan-L</t>
  </si>
  <si>
    <t>Kicki</t>
  </si>
  <si>
    <t>Marianne</t>
  </si>
  <si>
    <t>påbörjat</t>
  </si>
  <si>
    <t>Lydnadsglädje</t>
  </si>
  <si>
    <t>UPPFÖLJNING AV MÅLUPPFYLLELSE</t>
  </si>
  <si>
    <r>
      <t xml:space="preserve">Mål: </t>
    </r>
    <r>
      <rPr>
        <sz val="10"/>
        <color theme="1"/>
        <rFont val="Calibri"/>
        <family val="2"/>
        <scheme val="minor"/>
      </rPr>
      <t>Minst 80% av Mål genomförs under verksamhetsåret</t>
    </r>
  </si>
  <si>
    <t>MÅL</t>
  </si>
  <si>
    <t>OK-MÅL</t>
  </si>
  <si>
    <t>Datum</t>
  </si>
  <si>
    <t>ej påb/klarat</t>
  </si>
  <si>
    <t>Klart</t>
  </si>
  <si>
    <t>Summa</t>
  </si>
  <si>
    <t>OK-%</t>
  </si>
  <si>
    <t>Ansvarspersoner</t>
  </si>
  <si>
    <t>Utveckla service till människor med hundrädsla</t>
  </si>
  <si>
    <t>Anders B</t>
  </si>
  <si>
    <t>Stöd till blinda med ledarhund</t>
  </si>
  <si>
    <t>Stöd till hundägare med problemhundar/hundproblem</t>
  </si>
  <si>
    <t>Utveckla samverkan med andra LK och med Riks</t>
  </si>
  <si>
    <t>Förbättra rekryteringen till LK (aktiviteter på stan, fånga ungdomar tidigt, skaffa hund)</t>
  </si>
  <si>
    <t>Få fram fler instruktörer för att säkerställa ett rikt kursutbud</t>
  </si>
  <si>
    <t>Annica S</t>
  </si>
  <si>
    <t>utbilda fler tävl.ledare och domare till tävl.lydnaden</t>
  </si>
  <si>
    <t>Anita WW</t>
  </si>
  <si>
    <t>Vidareutveckla valpkurserna</t>
  </si>
  <si>
    <t>Satsa på unghundskurs/slyngekkurs/vardagslydnadskurs</t>
  </si>
  <si>
    <t>Egen grundutbildning för instruktörer</t>
  </si>
  <si>
    <t>Thomas W</t>
  </si>
  <si>
    <t>Hundkörkort, vardagslydnadsutbildning med "uppkörning" (kanske i två steg)</t>
  </si>
  <si>
    <t>Satsa på kursverksamheten (kurser, instruktörer…)</t>
  </si>
  <si>
    <t>Vidareutveckla all nosarbetsverksamhet (spår, sök, NW, specialsök)</t>
  </si>
  <si>
    <t>Satsa på provverksamheten (grenar, domare…)</t>
  </si>
  <si>
    <t>Birgitta O</t>
  </si>
  <si>
    <t>Annica AV</t>
  </si>
  <si>
    <t>Konkretisera den familjära SHK-andan</t>
  </si>
  <si>
    <t>Profilering av klubben (vad kännetcknar klubben, och hur marknadsför vi den</t>
  </si>
  <si>
    <t>Lyfta fram styrkor och svagheter i förhållande till konkurrenter</t>
  </si>
  <si>
    <t>Utbildningar/föreläsningar i hundvetenskap med externa experter</t>
  </si>
  <si>
    <t>Genomföra de 4+1 (AmBull) planerade lydnadstävlingarna</t>
  </si>
  <si>
    <t>Yvonne J</t>
  </si>
  <si>
    <t>Hyr hundhall så att medlemmar kan träna lydnad, rally och nosarbete</t>
  </si>
  <si>
    <t>Genomföra de 15 planerade nosproven</t>
  </si>
  <si>
    <t>Arrangera nosprov i hundhall</t>
  </si>
  <si>
    <t>Genomföra de två planerade proven i föremålssök</t>
  </si>
  <si>
    <t>Genomföra de två planerad noskurserna</t>
  </si>
  <si>
    <t xml:space="preserve">, </t>
  </si>
  <si>
    <t>SHK-anda, Prov, Allmänlydnad, Sunda hundar, Utbildning, PR/Marknadsföring</t>
  </si>
  <si>
    <t>Locka fler att tåvla i tävl.lydnad, alt gör om tävling till prov</t>
  </si>
  <si>
    <t>Miriam H</t>
  </si>
  <si>
    <t>TL: Bättre/mer rättvisa bedömningar på tävling -&gt; fortbildning för domare</t>
  </si>
  <si>
    <t>TL: Små fasta träningsgrupper (i st f "öppen träning")</t>
  </si>
  <si>
    <t>TL: Hyr in TL-kunniga utifrån</t>
  </si>
  <si>
    <t>Carina W</t>
  </si>
  <si>
    <t>TL: Enskilt prov i tävl.lydnad</t>
  </si>
  <si>
    <t>TL: Träningstävlingar %-tävling (årsutmärkelser)</t>
  </si>
  <si>
    <t>Fönsterfoder byts ut</t>
  </si>
  <si>
    <t>Vi arrangerar en "Club-utställning"</t>
  </si>
  <si>
    <t>Vi ordnar fortbildning för Nos- och Specialsöksinstruktörer under året</t>
  </si>
  <si>
    <t>Vi ordnar fortbildning för Personspårinstruktörer under året</t>
  </si>
  <si>
    <t>Styr.ansv</t>
  </si>
  <si>
    <t>Yvonne</t>
  </si>
  <si>
    <t xml:space="preserve">Vi ordnar hundpromenader för våra medlemmar </t>
  </si>
  <si>
    <t>Området</t>
  </si>
  <si>
    <t>Stugan</t>
  </si>
  <si>
    <t>Kurser</t>
  </si>
  <si>
    <t>Utbildning (för instruktörer)</t>
  </si>
  <si>
    <t>Roland</t>
  </si>
  <si>
    <t>Kiosk/Kök</t>
  </si>
  <si>
    <t>Lydnad (Allmänlydnad, Tävlingslydnad och Lydnadsglädje)</t>
  </si>
  <si>
    <t>Arbetsprov</t>
  </si>
  <si>
    <t>Stug-grp</t>
  </si>
  <si>
    <t>Omr-grp</t>
  </si>
  <si>
    <t>Nya modernma verksamheter, ex. Storytelling med medlemmar som varit med länge</t>
  </si>
  <si>
    <t>Vi genomför en internationell utställn tillsammans med UK</t>
  </si>
  <si>
    <t>3-årsmål</t>
  </si>
  <si>
    <t>Miriam</t>
  </si>
  <si>
    <t>Vi ordnar 1-2 provtillfällen i Föremålssök under året</t>
  </si>
  <si>
    <t>Sommarläger arrangeras i Nosarbete/Specialsök</t>
  </si>
  <si>
    <t>klart</t>
  </si>
  <si>
    <t>Utställn-grp</t>
  </si>
  <si>
    <t>Proj.grp</t>
  </si>
  <si>
    <t>Tommy</t>
  </si>
  <si>
    <t>Uppdaterat 2023-05-15/jla</t>
  </si>
  <si>
    <t>Camilla Lindholm</t>
  </si>
  <si>
    <t>Annica &amp; Camilla</t>
  </si>
  <si>
    <t>Viltspår</t>
  </si>
  <si>
    <t>Roland Lönnerbro</t>
  </si>
  <si>
    <t>Utbildning</t>
  </si>
  <si>
    <t>Anki Lindlöf - vilande</t>
  </si>
  <si>
    <t>Kicki &amp; Yvonne</t>
  </si>
  <si>
    <t>Camilla</t>
  </si>
  <si>
    <t>Vi genomför en Viltspårkurs (anlagsspår) under året</t>
  </si>
  <si>
    <t>Projekt Tävlingslydnad fortsätter under året</t>
  </si>
  <si>
    <t>Vi fortsätter arrangera "hundcafét"</t>
  </si>
  <si>
    <t>Taket på kontoret målas</t>
  </si>
  <si>
    <t>Notering</t>
  </si>
  <si>
    <t>kicki.samuelsson@gmail.com</t>
  </si>
  <si>
    <t>killa@telia.com</t>
  </si>
  <si>
    <t>jan.lennart.andersson@sbbk.se</t>
  </si>
  <si>
    <t>jissayj@yahoo.com</t>
  </si>
  <si>
    <t>tealfons@gmail.com</t>
  </si>
  <si>
    <t>roland.lonnerbro@telia.com</t>
  </si>
  <si>
    <t>marianne.brunnstroem@gmail.com</t>
  </si>
  <si>
    <t>Mail</t>
  </si>
  <si>
    <t>anki.lindlof@gmail.com</t>
  </si>
  <si>
    <t xml:space="preserve">Yvonne &amp; Kicki </t>
  </si>
  <si>
    <t>Vi genomför Valpkurs  under VT och HT</t>
  </si>
  <si>
    <t>Vi genomför kurs i ORS grund  VT och HT</t>
  </si>
  <si>
    <t>Vi genomför kurs i ORS fortsättning  VT och HT</t>
  </si>
  <si>
    <t>Vi genomför kurs i  Spår grund VT och HT</t>
  </si>
  <si>
    <t>Vi genomför kurs i Spår fortsättning VT och HT</t>
  </si>
  <si>
    <t>Vi genomför kurs i Hårda spår VT och HT</t>
  </si>
  <si>
    <t>Vi genomför kurs i Tävlingslydnad grund VT och HT</t>
  </si>
  <si>
    <t>Vi genomför kurs i Tävlingslydnad fortsättning VT och HT</t>
  </si>
  <si>
    <t xml:space="preserve">Yvonne  </t>
  </si>
  <si>
    <t xml:space="preserve">Vi arrangerar 3 st lydnadstävlingar under året </t>
  </si>
  <si>
    <t>Vi genomför kurs i Vardagslydnad (Allmänlydnad)  VT och HT</t>
  </si>
  <si>
    <t>Miriam Huttunen - 2024</t>
  </si>
  <si>
    <t>miriam.huttunen@hotmail.com</t>
  </si>
  <si>
    <t>Sommarläger arrangeras i Personsök</t>
  </si>
  <si>
    <t>Sommarläger arrangeras i Personspår</t>
  </si>
  <si>
    <t>En provapå dag i Föremålsök</t>
  </si>
  <si>
    <t xml:space="preserve">Kicki  </t>
  </si>
  <si>
    <t>Vi byter ut plastaket på lilla förrådet (mellan hus o gräsklipparförrådet)</t>
  </si>
  <si>
    <t>Vi genomför en områdesstäddag under våren</t>
  </si>
  <si>
    <t>Vi ordnar trivselaktivitet för våra funktionärer</t>
  </si>
  <si>
    <t>Inköp av bestick mm</t>
  </si>
  <si>
    <t>Inköp av pumptermosar</t>
  </si>
  <si>
    <t>Kicki &amp; Camilla</t>
  </si>
  <si>
    <t>Inköp av ett större element till köket</t>
  </si>
  <si>
    <t xml:space="preserve">Byter ut lysrören i klubbstugan </t>
  </si>
  <si>
    <t xml:space="preserve">Kicki </t>
  </si>
  <si>
    <t>Byter ut lamporna i de yttre belysningstolparna till ledlampor</t>
  </si>
  <si>
    <t xml:space="preserve">ej påb </t>
  </si>
  <si>
    <t>Ansvar</t>
  </si>
  <si>
    <t>Vi genomför "Fria Hundar"-kurser (extern instr)</t>
  </si>
  <si>
    <t>Vi genomför kurs i Specialsök grund VT och HT</t>
  </si>
  <si>
    <t>Vi genomför kurs i Specialsök  fortsättning VT och HT</t>
  </si>
  <si>
    <t>Vi genomför kurs i Nosarbete grund VT och HT</t>
  </si>
  <si>
    <t>Vi genomför kurs i Nosarbete fortsättning VT och HT</t>
  </si>
  <si>
    <t>Vi har en träningsgrupp i Mantrailing under året</t>
  </si>
  <si>
    <t>Vi ordnar fortbildning för Valpinstruktörer under året</t>
  </si>
  <si>
    <t>Vi ordnar fortbildning för Allmänlydnadsinstruktörer under året</t>
  </si>
  <si>
    <t>Vi ordnar fortbildning för Tävlingslydnadsinstruktörer under året</t>
  </si>
  <si>
    <t>Vi uppdaterar klubbens hemsida regelbundet</t>
  </si>
  <si>
    <t>Webmaster</t>
  </si>
  <si>
    <t>5-årsmål</t>
  </si>
  <si>
    <t>Vi ordnar fortbildning för Mantrailinginstruktörer under året</t>
  </si>
  <si>
    <t xml:space="preserve">Vi lägger nytt golv i stora rummet </t>
  </si>
  <si>
    <t>Laminat 7000:- / Vinyl 22 000:-</t>
  </si>
  <si>
    <t>Peter o Stefan kollar ?</t>
  </si>
  <si>
    <t>Notering (Pris Bugdet)</t>
  </si>
  <si>
    <t>0:-</t>
  </si>
  <si>
    <t>Vi ordnar fortbildning för Personsöksinstruktörer under året</t>
  </si>
  <si>
    <t>Vi arrangerar  öppethus-träffar i Nosarbete/Specialsök, F-sök, T-lydnad</t>
  </si>
  <si>
    <t xml:space="preserve">Vi arrangerar klubbmästerskap i Nosarbete </t>
  </si>
  <si>
    <t xml:space="preserve">Vi arrangerar klubbmästerskap i Specialsök </t>
  </si>
  <si>
    <t>Vi bygger en handikappramp vid stora altanen</t>
  </si>
  <si>
    <t>Vi genomför en kurs i Mantrailing, löper under 2 terminer</t>
  </si>
  <si>
    <t>5500:- / 24600:-</t>
  </si>
  <si>
    <t xml:space="preserve">Lampbyte utomhusbelysningen </t>
  </si>
  <si>
    <t>omr-grp</t>
  </si>
  <si>
    <t>Inköp av ny diskmaskin</t>
  </si>
  <si>
    <t>KoU grp</t>
  </si>
  <si>
    <r>
      <t xml:space="preserve">Vi genomför minst </t>
    </r>
    <r>
      <rPr>
        <b/>
        <sz val="12"/>
        <rFont val="Cambria"/>
        <family val="1"/>
      </rPr>
      <t xml:space="preserve">70 </t>
    </r>
    <r>
      <rPr>
        <sz val="12"/>
        <rFont val="Cambria"/>
        <family val="1"/>
      </rPr>
      <t xml:space="preserve">spårprov </t>
    </r>
  </si>
  <si>
    <r>
      <t xml:space="preserve">Vi genomför minst </t>
    </r>
    <r>
      <rPr>
        <b/>
        <sz val="12"/>
        <rFont val="Cambria"/>
        <family val="1"/>
      </rPr>
      <t>75</t>
    </r>
    <r>
      <rPr>
        <sz val="12"/>
        <rFont val="Cambria"/>
        <family val="1"/>
      </rPr>
      <t xml:space="preserve"> prov  i Nosarbete</t>
    </r>
  </si>
  <si>
    <r>
      <t xml:space="preserve">Vi genomför minst </t>
    </r>
    <r>
      <rPr>
        <b/>
        <sz val="12"/>
        <rFont val="Cambria"/>
        <family val="1"/>
      </rPr>
      <t xml:space="preserve">75 </t>
    </r>
    <r>
      <rPr>
        <sz val="12"/>
        <rFont val="Cambria"/>
        <family val="1"/>
      </rPr>
      <t xml:space="preserve">prov i Specialsök </t>
    </r>
  </si>
  <si>
    <r>
      <t>Vi genomför minst</t>
    </r>
    <r>
      <rPr>
        <b/>
        <sz val="12"/>
        <rFont val="Cambria"/>
        <family val="1"/>
      </rPr>
      <t xml:space="preserve"> 8</t>
    </r>
    <r>
      <rPr>
        <sz val="12"/>
        <rFont val="Cambria"/>
        <family val="1"/>
      </rPr>
      <t xml:space="preserve"> prov i Personsök</t>
    </r>
  </si>
  <si>
    <t>Virke 1000:-</t>
  </si>
  <si>
    <t>1000:-</t>
  </si>
  <si>
    <t>Virke??</t>
  </si>
  <si>
    <t>6000:-</t>
  </si>
  <si>
    <r>
      <t xml:space="preserve">Mål- och Handlingsplan 2024  / </t>
    </r>
    <r>
      <rPr>
        <b/>
        <sz val="12"/>
        <color rgb="FFFF0000"/>
        <rFont val="Cambria"/>
        <family val="1"/>
      </rPr>
      <t>Uppdaterad 240116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</si>
</sst>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2"/>
      <name val="Cambria"/>
      <family val="1"/>
    </font>
    <font>
      <b/>
      <sz val="12"/>
      <name val="Cambria"/>
      <family val="1"/>
    </font>
    <font>
      <sz val="12"/>
      <color rgb="FFFF0000"/>
      <name val="Cambria"/>
      <family val="1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2B0FFD"/>
      <name val="Cambria"/>
      <family val="1"/>
    </font>
    <font>
      <b/>
      <sz val="12"/>
      <color rgb="FF2B0FFD"/>
      <name val="Cambria"/>
      <family val="1"/>
    </font>
    <font>
      <i/>
      <sz val="12"/>
      <color rgb="FF2B0FFD"/>
      <name val="Cambria"/>
      <family val="1"/>
    </font>
    <font>
      <b/>
      <sz val="12"/>
      <color rgb="FFFF0000"/>
      <name val="Cambria"/>
      <family val="1"/>
    </font>
    <font>
      <i/>
      <sz val="12"/>
      <name val="Cambria"/>
      <family val="1"/>
    </font>
    <font>
      <u/>
      <sz val="11"/>
      <color theme="10"/>
      <name val="Calibri"/>
      <family val="2"/>
      <scheme val="minor"/>
    </font>
    <font>
      <sz val="12"/>
      <color theme="1"/>
      <name val="Cambria"/>
      <family val="1"/>
    </font>
    <font>
      <b/>
      <sz val="12"/>
      <color theme="1"/>
      <name val="Cambria"/>
      <family val="1"/>
    </font>
  </fonts>
  <fills count="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00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9" fontId="5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4" fillId="0" borderId="0" xfId="0" applyFont="1"/>
    <xf numFmtId="0" fontId="6" fillId="4" borderId="1" xfId="0" applyFont="1" applyFill="1" applyBorder="1" applyAlignment="1">
      <alignment horizontal="left"/>
    </xf>
    <xf numFmtId="0" fontId="7" fillId="4" borderId="2" xfId="0" applyFont="1" applyFill="1" applyBorder="1" applyAlignment="1">
      <alignment horizontal="center"/>
    </xf>
    <xf numFmtId="0" fontId="8" fillId="4" borderId="3" xfId="0" applyFont="1" applyFill="1" applyBorder="1"/>
    <xf numFmtId="0" fontId="9" fillId="4" borderId="4" xfId="0" applyFont="1" applyFill="1" applyBorder="1" applyAlignment="1">
      <alignment horizontal="left"/>
    </xf>
    <xf numFmtId="0" fontId="11" fillId="4" borderId="5" xfId="0" applyFont="1" applyFill="1" applyBorder="1" applyAlignment="1">
      <alignment horizontal="center"/>
    </xf>
    <xf numFmtId="0" fontId="10" fillId="4" borderId="6" xfId="0" applyFont="1" applyFill="1" applyBorder="1"/>
    <xf numFmtId="0" fontId="12" fillId="0" borderId="0" xfId="0" applyFont="1" applyAlignment="1">
      <alignment horizontal="left"/>
    </xf>
    <xf numFmtId="0" fontId="12" fillId="0" borderId="0" xfId="0" applyFont="1"/>
    <xf numFmtId="0" fontId="11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left"/>
    </xf>
    <xf numFmtId="9" fontId="13" fillId="4" borderId="7" xfId="2" applyFont="1" applyFill="1" applyBorder="1" applyAlignment="1">
      <alignment horizontal="left"/>
    </xf>
    <xf numFmtId="9" fontId="13" fillId="4" borderId="8" xfId="2" applyFont="1" applyFill="1" applyBorder="1" applyAlignment="1">
      <alignment horizontal="left"/>
    </xf>
    <xf numFmtId="9" fontId="13" fillId="4" borderId="9" xfId="2" applyFont="1" applyFill="1" applyBorder="1" applyAlignment="1">
      <alignment horizontal="left"/>
    </xf>
    <xf numFmtId="0" fontId="9" fillId="0" borderId="8" xfId="0" applyFont="1" applyBorder="1" applyAlignment="1">
      <alignment horizontal="left"/>
    </xf>
    <xf numFmtId="0" fontId="11" fillId="2" borderId="7" xfId="1" applyFont="1" applyBorder="1" applyAlignment="1">
      <alignment horizontal="center"/>
    </xf>
    <xf numFmtId="0" fontId="11" fillId="5" borderId="7" xfId="1" applyFont="1" applyFill="1" applyBorder="1" applyAlignment="1">
      <alignment horizontal="center"/>
    </xf>
    <xf numFmtId="0" fontId="10" fillId="6" borderId="10" xfId="0" applyFont="1" applyFill="1" applyBorder="1" applyAlignment="1">
      <alignment horizontal="center"/>
    </xf>
    <xf numFmtId="0" fontId="11" fillId="7" borderId="10" xfId="0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3" fillId="4" borderId="7" xfId="0" applyFont="1" applyFill="1" applyBorder="1" applyAlignment="1">
      <alignment horizontal="center"/>
    </xf>
    <xf numFmtId="14" fontId="0" fillId="0" borderId="7" xfId="0" applyNumberFormat="1" applyBorder="1" applyAlignment="1">
      <alignment horizontal="left"/>
    </xf>
    <xf numFmtId="0" fontId="0" fillId="0" borderId="7" xfId="0" applyBorder="1" applyAlignment="1">
      <alignment horizontal="center"/>
    </xf>
    <xf numFmtId="9" fontId="0" fillId="0" borderId="7" xfId="2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2" fillId="0" borderId="7" xfId="0" applyFont="1" applyBorder="1"/>
    <xf numFmtId="0" fontId="14" fillId="0" borderId="0" xfId="0" applyFont="1"/>
    <xf numFmtId="0" fontId="3" fillId="3" borderId="7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15" fillId="0" borderId="0" xfId="0" applyFont="1"/>
    <xf numFmtId="9" fontId="10" fillId="0" borderId="10" xfId="2" applyFont="1" applyFill="1" applyBorder="1" applyAlignment="1">
      <alignment horizontal="center"/>
    </xf>
    <xf numFmtId="0" fontId="17" fillId="0" borderId="7" xfId="0" applyFont="1" applyBorder="1"/>
    <xf numFmtId="0" fontId="2" fillId="0" borderId="8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7" xfId="0" applyFont="1" applyBorder="1" applyAlignment="1">
      <alignment horizontal="center"/>
    </xf>
    <xf numFmtId="0" fontId="19" fillId="0" borderId="7" xfId="0" applyFont="1" applyBorder="1" applyAlignment="1">
      <alignment horizontal="left"/>
    </xf>
    <xf numFmtId="0" fontId="19" fillId="0" borderId="0" xfId="0" applyFont="1"/>
    <xf numFmtId="0" fontId="2" fillId="0" borderId="8" xfId="0" applyFont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8" xfId="0" applyFont="1" applyBorder="1"/>
    <xf numFmtId="0" fontId="21" fillId="0" borderId="0" xfId="0" applyFont="1"/>
    <xf numFmtId="0" fontId="2" fillId="0" borderId="7" xfId="3" applyFont="1" applyBorder="1"/>
    <xf numFmtId="0" fontId="3" fillId="3" borderId="7" xfId="0" applyFont="1" applyFill="1" applyBorder="1"/>
    <xf numFmtId="0" fontId="3" fillId="3" borderId="8" xfId="0" applyFont="1" applyFill="1" applyBorder="1"/>
    <xf numFmtId="0" fontId="17" fillId="0" borderId="0" xfId="0" applyFont="1"/>
    <xf numFmtId="0" fontId="17" fillId="0" borderId="7" xfId="3" applyFont="1" applyBorder="1"/>
    <xf numFmtId="0" fontId="22" fillId="3" borderId="7" xfId="0" applyFont="1" applyFill="1" applyBorder="1" applyAlignment="1">
      <alignment horizontal="left"/>
    </xf>
    <xf numFmtId="0" fontId="22" fillId="3" borderId="7" xfId="0" applyFont="1" applyFill="1" applyBorder="1" applyAlignment="1">
      <alignment horizontal="center"/>
    </xf>
    <xf numFmtId="0" fontId="15" fillId="0" borderId="7" xfId="0" applyFont="1" applyBorder="1" applyAlignment="1">
      <alignment horizontal="left"/>
    </xf>
    <xf numFmtId="0" fontId="16" fillId="0" borderId="7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2" fillId="2" borderId="7" xfId="1" applyFont="1" applyBorder="1" applyAlignment="1">
      <alignment horizontal="left"/>
    </xf>
    <xf numFmtId="0" fontId="2" fillId="5" borderId="7" xfId="1" applyFont="1" applyFill="1" applyBorder="1" applyAlignment="1">
      <alignment horizontal="left"/>
    </xf>
    <xf numFmtId="0" fontId="2" fillId="6" borderId="7" xfId="0" applyFont="1" applyFill="1" applyBorder="1" applyAlignment="1">
      <alignment horizontal="left"/>
    </xf>
    <xf numFmtId="0" fontId="2" fillId="7" borderId="7" xfId="0" applyFont="1" applyFill="1" applyBorder="1" applyAlignment="1">
      <alignment horizontal="left"/>
    </xf>
    <xf numFmtId="0" fontId="2" fillId="0" borderId="7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7" xfId="0" applyFont="1" applyBorder="1"/>
    <xf numFmtId="0" fontId="19" fillId="0" borderId="7" xfId="0" applyFont="1" applyBorder="1"/>
  </cellXfs>
  <cellStyles count="4">
    <cellStyle name="Dålig" xfId="1" builtinId="27"/>
    <cellStyle name="Hyperlink" xfId="3" xr:uid="{00000000-000B-0000-0000-000008000000}"/>
    <cellStyle name="Normal" xfId="0" builtinId="0"/>
    <cellStyle name="Procent" xfId="2" builtinId="5"/>
  </cellStyles>
  <dxfs count="0"/>
  <tableStyles count="0" defaultTableStyle="TableStyleMedium2" defaultPivotStyle="PivotStyleLight16"/>
  <colors>
    <mruColors>
      <color rgb="FF2B0FFD"/>
      <color rgb="FF1802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marianne.brunnstroem@gmail.com" TargetMode="External"/><Relationship Id="rId3" Type="http://schemas.openxmlformats.org/officeDocument/2006/relationships/hyperlink" Target="mailto:jan.lennart.andersson@sbbk.se" TargetMode="External"/><Relationship Id="rId7" Type="http://schemas.openxmlformats.org/officeDocument/2006/relationships/hyperlink" Target="mailto:roland.lonnerbro@telia.com" TargetMode="External"/><Relationship Id="rId2" Type="http://schemas.openxmlformats.org/officeDocument/2006/relationships/hyperlink" Target="mailto:killa@telia.com" TargetMode="External"/><Relationship Id="rId1" Type="http://schemas.openxmlformats.org/officeDocument/2006/relationships/hyperlink" Target="mailto:kicki.samuelsson@gmail.com" TargetMode="External"/><Relationship Id="rId6" Type="http://schemas.openxmlformats.org/officeDocument/2006/relationships/hyperlink" Target="mailto:tealfons@gmail.com" TargetMode="External"/><Relationship Id="rId5" Type="http://schemas.openxmlformats.org/officeDocument/2006/relationships/hyperlink" Target="mailto:anki.lindlof@gmail.com" TargetMode="External"/><Relationship Id="rId4" Type="http://schemas.openxmlformats.org/officeDocument/2006/relationships/hyperlink" Target="mailto:jissayj@yahoo.com" TargetMode="External"/><Relationship Id="rId9" Type="http://schemas.openxmlformats.org/officeDocument/2006/relationships/hyperlink" Target="mailto:miriam.huttunen@hotmail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1"/>
  <sheetViews>
    <sheetView tabSelected="1" zoomScale="90" zoomScaleNormal="90" workbookViewId="0">
      <selection activeCell="A5" sqref="A5"/>
    </sheetView>
  </sheetViews>
  <sheetFormatPr defaultColWidth="9.140625" defaultRowHeight="15.75" x14ac:dyDescent="0.25"/>
  <cols>
    <col min="1" max="1" width="79.7109375" style="1" customWidth="1"/>
    <col min="2" max="2" width="18.140625" style="1" bestFit="1" customWidth="1"/>
    <col min="3" max="3" width="16.28515625" style="1" bestFit="1" customWidth="1"/>
    <col min="4" max="4" width="33.140625" style="1" bestFit="1" customWidth="1"/>
    <col min="5" max="6" width="9.5703125" style="1" customWidth="1"/>
    <col min="7" max="7" width="24.7109375" style="1" bestFit="1" customWidth="1"/>
    <col min="8" max="16384" width="9.140625" style="1"/>
  </cols>
  <sheetData>
    <row r="1" spans="1:7" ht="18" customHeight="1" x14ac:dyDescent="0.25">
      <c r="A1" s="64" t="s">
        <v>195</v>
      </c>
      <c r="B1" s="58" t="s">
        <v>156</v>
      </c>
      <c r="C1" s="59" t="s">
        <v>25</v>
      </c>
      <c r="D1" s="60" t="s">
        <v>0</v>
      </c>
      <c r="E1" s="61" t="s">
        <v>101</v>
      </c>
    </row>
    <row r="2" spans="1:7" ht="18" customHeight="1" x14ac:dyDescent="0.25">
      <c r="A2" s="30" t="s">
        <v>86</v>
      </c>
      <c r="B2" s="30" t="s">
        <v>82</v>
      </c>
      <c r="C2" s="30" t="s">
        <v>157</v>
      </c>
      <c r="D2" s="30" t="s">
        <v>174</v>
      </c>
      <c r="E2" s="31" t="s">
        <v>3</v>
      </c>
      <c r="F2" s="42"/>
    </row>
    <row r="3" spans="1:7" s="33" customFormat="1" ht="18" customHeight="1" x14ac:dyDescent="0.25">
      <c r="A3" s="32" t="s">
        <v>20</v>
      </c>
      <c r="B3" s="32" t="s">
        <v>151</v>
      </c>
      <c r="C3" s="32" t="s">
        <v>151</v>
      </c>
      <c r="D3" s="32" t="s">
        <v>192</v>
      </c>
      <c r="E3" s="61" t="s">
        <v>101</v>
      </c>
      <c r="F3" s="43"/>
    </row>
    <row r="4" spans="1:7" ht="18" customHeight="1" x14ac:dyDescent="0.25">
      <c r="A4" s="32" t="s">
        <v>117</v>
      </c>
      <c r="B4" s="32" t="s">
        <v>23</v>
      </c>
      <c r="C4" s="32" t="s">
        <v>93</v>
      </c>
      <c r="D4" s="32" t="s">
        <v>175</v>
      </c>
      <c r="E4" s="38"/>
      <c r="F4" s="43"/>
    </row>
    <row r="5" spans="1:7" ht="18" customHeight="1" x14ac:dyDescent="0.25">
      <c r="A5" s="32" t="s">
        <v>152</v>
      </c>
      <c r="B5" s="32" t="s">
        <v>145</v>
      </c>
      <c r="C5" s="32" t="s">
        <v>93</v>
      </c>
      <c r="D5" s="32" t="s">
        <v>192</v>
      </c>
      <c r="E5" s="28"/>
    </row>
    <row r="6" spans="1:7" ht="18" customHeight="1" x14ac:dyDescent="0.25">
      <c r="A6" s="32" t="s">
        <v>153</v>
      </c>
      <c r="B6" s="32" t="s">
        <v>154</v>
      </c>
      <c r="C6" s="32" t="s">
        <v>93</v>
      </c>
      <c r="D6" s="32" t="s">
        <v>175</v>
      </c>
      <c r="E6" s="38"/>
      <c r="F6" s="43"/>
    </row>
    <row r="7" spans="1:7" ht="18" customHeight="1" x14ac:dyDescent="0.25">
      <c r="A7" s="32" t="s">
        <v>180</v>
      </c>
      <c r="B7" s="32" t="s">
        <v>23</v>
      </c>
      <c r="C7" s="32" t="s">
        <v>93</v>
      </c>
      <c r="D7" s="32" t="s">
        <v>191</v>
      </c>
      <c r="E7" s="38"/>
      <c r="F7" s="43"/>
    </row>
    <row r="8" spans="1:7" s="40" customFormat="1" ht="18" customHeight="1" x14ac:dyDescent="0.25">
      <c r="A8" s="39" t="s">
        <v>171</v>
      </c>
      <c r="B8" s="39" t="s">
        <v>23</v>
      </c>
      <c r="C8" s="39" t="s">
        <v>93</v>
      </c>
      <c r="D8" s="65" t="s">
        <v>172</v>
      </c>
      <c r="E8" s="39" t="s">
        <v>97</v>
      </c>
      <c r="F8" s="44"/>
    </row>
    <row r="9" spans="1:7" s="40" customFormat="1" x14ac:dyDescent="0.25">
      <c r="A9" s="65" t="s">
        <v>155</v>
      </c>
      <c r="B9" s="39" t="s">
        <v>23</v>
      </c>
      <c r="C9" s="39" t="s">
        <v>93</v>
      </c>
      <c r="D9" s="65" t="s">
        <v>182</v>
      </c>
      <c r="E9" s="39" t="s">
        <v>97</v>
      </c>
    </row>
    <row r="10" spans="1:7" s="40" customFormat="1" ht="18" customHeight="1" x14ac:dyDescent="0.25">
      <c r="A10" s="39" t="s">
        <v>21</v>
      </c>
      <c r="B10" s="39" t="s">
        <v>23</v>
      </c>
      <c r="C10" s="39" t="s">
        <v>93</v>
      </c>
      <c r="D10" s="65" t="s">
        <v>173</v>
      </c>
      <c r="E10" s="39" t="s">
        <v>169</v>
      </c>
      <c r="F10" s="44"/>
    </row>
    <row r="11" spans="1:7" ht="18" customHeight="1" x14ac:dyDescent="0.25">
      <c r="A11" s="39" t="s">
        <v>78</v>
      </c>
      <c r="B11" s="39" t="s">
        <v>23</v>
      </c>
      <c r="C11" s="39" t="s">
        <v>93</v>
      </c>
      <c r="D11" s="28" t="s">
        <v>193</v>
      </c>
      <c r="E11" s="39" t="s">
        <v>169</v>
      </c>
      <c r="F11" s="44"/>
      <c r="G11" s="37"/>
    </row>
    <row r="12" spans="1:7" ht="18" customHeight="1" x14ac:dyDescent="0.25">
      <c r="A12" s="30" t="s">
        <v>85</v>
      </c>
      <c r="B12" s="30" t="s">
        <v>82</v>
      </c>
      <c r="C12" s="30" t="s">
        <v>157</v>
      </c>
      <c r="D12" s="30" t="s">
        <v>174</v>
      </c>
      <c r="E12" s="31" t="s">
        <v>3</v>
      </c>
      <c r="F12" s="42"/>
    </row>
    <row r="13" spans="1:7" ht="18" customHeight="1" x14ac:dyDescent="0.25">
      <c r="A13" s="32" t="s">
        <v>147</v>
      </c>
      <c r="B13" s="28" t="s">
        <v>104</v>
      </c>
      <c r="C13" s="32" t="s">
        <v>94</v>
      </c>
      <c r="D13" s="32" t="s">
        <v>175</v>
      </c>
      <c r="E13" s="62"/>
      <c r="F13" s="63"/>
    </row>
    <row r="14" spans="1:7" ht="18" customHeight="1" x14ac:dyDescent="0.25">
      <c r="A14" s="32" t="s">
        <v>146</v>
      </c>
      <c r="B14" s="28" t="s">
        <v>104</v>
      </c>
      <c r="C14" s="32" t="s">
        <v>94</v>
      </c>
      <c r="D14" s="32" t="s">
        <v>175</v>
      </c>
      <c r="E14" s="62"/>
      <c r="F14" s="63"/>
    </row>
    <row r="15" spans="1:7" ht="18" customHeight="1" x14ac:dyDescent="0.25">
      <c r="A15" s="32" t="s">
        <v>183</v>
      </c>
      <c r="B15" s="28" t="s">
        <v>104</v>
      </c>
      <c r="C15" s="32" t="s">
        <v>184</v>
      </c>
      <c r="D15" s="32" t="s">
        <v>182</v>
      </c>
      <c r="E15" s="62" t="s">
        <v>97</v>
      </c>
      <c r="F15" s="63"/>
    </row>
    <row r="16" spans="1:7" s="33" customFormat="1" ht="18" customHeight="1" x14ac:dyDescent="0.25">
      <c r="A16" s="30" t="s">
        <v>87</v>
      </c>
      <c r="B16" s="30" t="s">
        <v>82</v>
      </c>
      <c r="C16" s="30" t="s">
        <v>157</v>
      </c>
      <c r="D16" s="30" t="s">
        <v>118</v>
      </c>
      <c r="E16" s="31" t="s">
        <v>3</v>
      </c>
      <c r="F16" s="42"/>
    </row>
    <row r="17" spans="1:6" ht="18" customHeight="1" x14ac:dyDescent="0.25">
      <c r="A17" s="28" t="s">
        <v>158</v>
      </c>
      <c r="B17" s="32" t="s">
        <v>22</v>
      </c>
      <c r="C17" s="32" t="s">
        <v>22</v>
      </c>
      <c r="D17" s="32"/>
      <c r="E17" s="38"/>
      <c r="F17" s="43"/>
    </row>
    <row r="18" spans="1:6" ht="18" customHeight="1" x14ac:dyDescent="0.25">
      <c r="A18" s="28" t="s">
        <v>159</v>
      </c>
      <c r="B18" s="32" t="s">
        <v>23</v>
      </c>
      <c r="C18" s="32" t="s">
        <v>23</v>
      </c>
      <c r="D18" s="32"/>
      <c r="E18" s="38"/>
      <c r="F18" s="43"/>
    </row>
    <row r="19" spans="1:6" ht="18" customHeight="1" x14ac:dyDescent="0.25">
      <c r="A19" s="28" t="s">
        <v>160</v>
      </c>
      <c r="B19" s="32" t="s">
        <v>23</v>
      </c>
      <c r="C19" s="32" t="s">
        <v>23</v>
      </c>
      <c r="D19" s="32"/>
      <c r="E19" s="38"/>
      <c r="F19" s="43"/>
    </row>
    <row r="20" spans="1:6" ht="18" customHeight="1" x14ac:dyDescent="0.25">
      <c r="A20" s="28" t="s">
        <v>161</v>
      </c>
      <c r="B20" s="32" t="s">
        <v>23</v>
      </c>
      <c r="C20" s="32" t="s">
        <v>83</v>
      </c>
      <c r="D20" s="32"/>
      <c r="E20" s="38"/>
      <c r="F20" s="43"/>
    </row>
    <row r="21" spans="1:6" ht="18" customHeight="1" x14ac:dyDescent="0.25">
      <c r="A21" s="28" t="s">
        <v>162</v>
      </c>
      <c r="B21" s="32" t="s">
        <v>23</v>
      </c>
      <c r="C21" s="32" t="s">
        <v>83</v>
      </c>
      <c r="D21" s="32"/>
      <c r="E21" s="38"/>
      <c r="F21" s="43"/>
    </row>
    <row r="22" spans="1:6" ht="18" customHeight="1" x14ac:dyDescent="0.25">
      <c r="A22" s="28" t="s">
        <v>129</v>
      </c>
      <c r="B22" s="32" t="s">
        <v>23</v>
      </c>
      <c r="C22" s="32" t="s">
        <v>23</v>
      </c>
      <c r="D22" s="32"/>
      <c r="E22" s="38"/>
      <c r="F22" s="43"/>
    </row>
    <row r="23" spans="1:6" ht="18" customHeight="1" x14ac:dyDescent="0.25">
      <c r="A23" s="28" t="s">
        <v>135</v>
      </c>
      <c r="B23" s="32" t="s">
        <v>23</v>
      </c>
      <c r="C23" s="32" t="s">
        <v>23</v>
      </c>
      <c r="D23" s="32"/>
      <c r="E23" s="38"/>
      <c r="F23" s="43"/>
    </row>
    <row r="24" spans="1:6" ht="18" customHeight="1" x14ac:dyDescent="0.25">
      <c r="A24" s="28" t="s">
        <v>136</v>
      </c>
      <c r="B24" s="32" t="s">
        <v>23</v>
      </c>
      <c r="C24" s="32" t="s">
        <v>23</v>
      </c>
      <c r="D24" s="32"/>
      <c r="E24" s="38"/>
      <c r="F24" s="43"/>
    </row>
    <row r="25" spans="1:6" ht="18" customHeight="1" x14ac:dyDescent="0.25">
      <c r="A25" s="28" t="s">
        <v>139</v>
      </c>
      <c r="B25" s="32" t="s">
        <v>23</v>
      </c>
      <c r="C25" s="32" t="s">
        <v>23</v>
      </c>
      <c r="D25" s="32"/>
      <c r="E25" s="38"/>
      <c r="F25" s="43"/>
    </row>
    <row r="26" spans="1:6" ht="18" customHeight="1" x14ac:dyDescent="0.25">
      <c r="A26" s="28" t="s">
        <v>130</v>
      </c>
      <c r="B26" s="32" t="s">
        <v>23</v>
      </c>
      <c r="C26" s="32" t="s">
        <v>23</v>
      </c>
      <c r="D26" s="32"/>
      <c r="E26" s="38"/>
      <c r="F26" s="43"/>
    </row>
    <row r="27" spans="1:6" ht="18" customHeight="1" x14ac:dyDescent="0.25">
      <c r="A27" s="28" t="s">
        <v>131</v>
      </c>
      <c r="B27" s="32" t="s">
        <v>23</v>
      </c>
      <c r="C27" s="32" t="s">
        <v>23</v>
      </c>
      <c r="D27" s="32"/>
      <c r="E27" s="38"/>
      <c r="F27" s="43"/>
    </row>
    <row r="28" spans="1:6" ht="18" customHeight="1" x14ac:dyDescent="0.25">
      <c r="A28" s="28" t="s">
        <v>132</v>
      </c>
      <c r="B28" s="32" t="s">
        <v>23</v>
      </c>
      <c r="C28" s="32" t="s">
        <v>23</v>
      </c>
      <c r="D28" s="32"/>
      <c r="E28" s="38"/>
      <c r="F28" s="43"/>
    </row>
    <row r="29" spans="1:6" ht="18" customHeight="1" x14ac:dyDescent="0.25">
      <c r="A29" s="28" t="s">
        <v>133</v>
      </c>
      <c r="B29" s="32" t="s">
        <v>23</v>
      </c>
      <c r="C29" s="32" t="s">
        <v>23</v>
      </c>
      <c r="D29" s="32"/>
      <c r="E29" s="38"/>
      <c r="F29" s="43"/>
    </row>
    <row r="30" spans="1:6" ht="18" customHeight="1" x14ac:dyDescent="0.25">
      <c r="A30" s="28" t="s">
        <v>134</v>
      </c>
      <c r="B30" s="32" t="s">
        <v>23</v>
      </c>
      <c r="C30" s="32" t="s">
        <v>23</v>
      </c>
      <c r="D30" s="32"/>
      <c r="E30" s="38"/>
      <c r="F30" s="43"/>
    </row>
    <row r="31" spans="1:6" ht="18" customHeight="1" x14ac:dyDescent="0.25">
      <c r="A31" s="28" t="s">
        <v>163</v>
      </c>
      <c r="B31" s="32" t="s">
        <v>89</v>
      </c>
      <c r="C31" s="32" t="s">
        <v>89</v>
      </c>
      <c r="D31" s="32"/>
      <c r="E31" s="62"/>
      <c r="F31" s="63"/>
    </row>
    <row r="32" spans="1:6" ht="18" customHeight="1" x14ac:dyDescent="0.25">
      <c r="A32" s="28" t="s">
        <v>114</v>
      </c>
      <c r="B32" s="32" t="s">
        <v>23</v>
      </c>
      <c r="C32" s="32" t="s">
        <v>89</v>
      </c>
      <c r="D32" s="32"/>
      <c r="E32" s="38"/>
      <c r="F32" s="43"/>
    </row>
    <row r="33" spans="1:6" ht="18" customHeight="1" x14ac:dyDescent="0.25">
      <c r="A33" s="28" t="s">
        <v>181</v>
      </c>
      <c r="B33" s="32" t="s">
        <v>89</v>
      </c>
      <c r="C33" s="32" t="s">
        <v>89</v>
      </c>
      <c r="D33" s="32"/>
      <c r="E33" s="38"/>
      <c r="F33" s="43"/>
    </row>
    <row r="34" spans="1:6" ht="18" customHeight="1" x14ac:dyDescent="0.25">
      <c r="A34" s="30" t="s">
        <v>88</v>
      </c>
      <c r="B34" s="30" t="s">
        <v>82</v>
      </c>
      <c r="C34" s="30" t="s">
        <v>157</v>
      </c>
      <c r="D34" s="30" t="s">
        <v>118</v>
      </c>
      <c r="E34" s="31" t="s">
        <v>3</v>
      </c>
      <c r="F34" s="42"/>
    </row>
    <row r="35" spans="1:6" ht="18" customHeight="1" x14ac:dyDescent="0.25">
      <c r="A35" s="28" t="s">
        <v>164</v>
      </c>
      <c r="B35" s="32" t="s">
        <v>22</v>
      </c>
      <c r="C35" s="32" t="s">
        <v>186</v>
      </c>
      <c r="D35" s="32"/>
      <c r="E35" s="62"/>
      <c r="F35" s="63"/>
    </row>
    <row r="36" spans="1:6" ht="18" customHeight="1" x14ac:dyDescent="0.25">
      <c r="A36" s="28" t="s">
        <v>165</v>
      </c>
      <c r="B36" s="32" t="s">
        <v>22</v>
      </c>
      <c r="C36" s="32" t="s">
        <v>186</v>
      </c>
      <c r="D36" s="32"/>
      <c r="E36" s="62"/>
      <c r="F36" s="63"/>
    </row>
    <row r="37" spans="1:6" ht="18" customHeight="1" x14ac:dyDescent="0.25">
      <c r="A37" s="28" t="s">
        <v>166</v>
      </c>
      <c r="B37" s="32" t="s">
        <v>22</v>
      </c>
      <c r="C37" s="32" t="s">
        <v>186</v>
      </c>
      <c r="D37" s="32"/>
      <c r="E37" s="62"/>
      <c r="F37" s="63"/>
    </row>
    <row r="38" spans="1:6" ht="18" customHeight="1" x14ac:dyDescent="0.25">
      <c r="A38" s="32" t="s">
        <v>80</v>
      </c>
      <c r="B38" s="32" t="s">
        <v>22</v>
      </c>
      <c r="C38" s="32" t="s">
        <v>186</v>
      </c>
      <c r="D38" s="55"/>
      <c r="E38" s="38"/>
      <c r="F38" s="43"/>
    </row>
    <row r="39" spans="1:6" ht="18" customHeight="1" x14ac:dyDescent="0.25">
      <c r="A39" s="32" t="s">
        <v>81</v>
      </c>
      <c r="B39" s="32" t="s">
        <v>22</v>
      </c>
      <c r="C39" s="32" t="s">
        <v>186</v>
      </c>
      <c r="D39" s="32"/>
      <c r="E39" s="62"/>
      <c r="F39" s="63"/>
    </row>
    <row r="40" spans="1:6" ht="18" customHeight="1" x14ac:dyDescent="0.25">
      <c r="A40" s="32" t="s">
        <v>176</v>
      </c>
      <c r="B40" s="32" t="s">
        <v>22</v>
      </c>
      <c r="C40" s="32" t="s">
        <v>186</v>
      </c>
      <c r="D40" s="32"/>
      <c r="E40" s="62"/>
      <c r="F40" s="63"/>
    </row>
    <row r="41" spans="1:6" ht="18" customHeight="1" x14ac:dyDescent="0.25">
      <c r="A41" s="32" t="s">
        <v>170</v>
      </c>
      <c r="B41" s="32" t="s">
        <v>22</v>
      </c>
      <c r="C41" s="32" t="s">
        <v>186</v>
      </c>
      <c r="D41" s="32"/>
      <c r="E41" s="62"/>
      <c r="F41" s="63"/>
    </row>
    <row r="42" spans="1:6" s="2" customFormat="1" ht="18" customHeight="1" x14ac:dyDescent="0.25">
      <c r="A42" s="53" t="s">
        <v>90</v>
      </c>
      <c r="B42" s="53" t="s">
        <v>82</v>
      </c>
      <c r="C42" s="53" t="s">
        <v>157</v>
      </c>
      <c r="D42" s="53" t="s">
        <v>118</v>
      </c>
      <c r="E42" s="54" t="s">
        <v>3</v>
      </c>
      <c r="F42" s="45"/>
    </row>
    <row r="43" spans="1:6" ht="18" customHeight="1" x14ac:dyDescent="0.25">
      <c r="A43" s="28" t="s">
        <v>150</v>
      </c>
      <c r="B43" s="28" t="s">
        <v>113</v>
      </c>
      <c r="C43" s="28" t="s">
        <v>113</v>
      </c>
      <c r="D43" s="28"/>
      <c r="E43" s="28"/>
    </row>
    <row r="44" spans="1:6" ht="18" customHeight="1" x14ac:dyDescent="0.25">
      <c r="A44" s="32" t="s">
        <v>149</v>
      </c>
      <c r="B44" s="32" t="s">
        <v>113</v>
      </c>
      <c r="C44" s="32" t="s">
        <v>113</v>
      </c>
      <c r="D44" s="32"/>
      <c r="E44" s="28"/>
    </row>
    <row r="45" spans="1:6" ht="18" customHeight="1" x14ac:dyDescent="0.25">
      <c r="A45" s="32" t="s">
        <v>185</v>
      </c>
      <c r="B45" s="32" t="s">
        <v>113</v>
      </c>
      <c r="C45" s="32" t="s">
        <v>113</v>
      </c>
      <c r="D45" s="32" t="s">
        <v>194</v>
      </c>
      <c r="E45" s="28"/>
    </row>
    <row r="46" spans="1:6" ht="18" customHeight="1" x14ac:dyDescent="0.25">
      <c r="A46" s="30" t="s">
        <v>5</v>
      </c>
      <c r="B46" s="30" t="s">
        <v>82</v>
      </c>
      <c r="C46" s="30" t="s">
        <v>157</v>
      </c>
      <c r="D46" s="30" t="s">
        <v>118</v>
      </c>
      <c r="E46" s="31" t="s">
        <v>3</v>
      </c>
      <c r="F46" s="42"/>
    </row>
    <row r="47" spans="1:6" ht="18" customHeight="1" x14ac:dyDescent="0.25">
      <c r="A47" s="32" t="s">
        <v>79</v>
      </c>
      <c r="B47" s="32" t="s">
        <v>113</v>
      </c>
      <c r="C47" s="32" t="s">
        <v>102</v>
      </c>
      <c r="D47" s="32"/>
      <c r="E47" s="38"/>
      <c r="F47" s="43"/>
    </row>
    <row r="48" spans="1:6" ht="18" customHeight="1" x14ac:dyDescent="0.25">
      <c r="A48" s="32" t="s">
        <v>96</v>
      </c>
      <c r="B48" s="32" t="s">
        <v>113</v>
      </c>
      <c r="C48" s="32" t="s">
        <v>102</v>
      </c>
      <c r="D48" s="32"/>
      <c r="E48" s="62"/>
      <c r="F48" s="63"/>
    </row>
    <row r="49" spans="1:6" ht="18" customHeight="1" x14ac:dyDescent="0.25">
      <c r="A49" s="30" t="s">
        <v>91</v>
      </c>
      <c r="B49" s="30" t="s">
        <v>82</v>
      </c>
      <c r="C49" s="30" t="s">
        <v>157</v>
      </c>
      <c r="D49" s="30" t="s">
        <v>118</v>
      </c>
      <c r="E49" s="31" t="s">
        <v>3</v>
      </c>
      <c r="F49" s="42"/>
    </row>
    <row r="50" spans="1:6" ht="18" customHeight="1" x14ac:dyDescent="0.25">
      <c r="A50" s="32" t="s">
        <v>115</v>
      </c>
      <c r="B50" s="28" t="s">
        <v>98</v>
      </c>
      <c r="C50" s="28" t="s">
        <v>103</v>
      </c>
      <c r="D50" s="32"/>
      <c r="E50" s="62"/>
      <c r="F50" s="63"/>
    </row>
    <row r="51" spans="1:6" ht="18" customHeight="1" x14ac:dyDescent="0.25">
      <c r="A51" s="32" t="s">
        <v>138</v>
      </c>
      <c r="B51" s="28" t="s">
        <v>98</v>
      </c>
      <c r="C51" s="28" t="s">
        <v>98</v>
      </c>
      <c r="D51" s="32"/>
      <c r="E51" s="62"/>
      <c r="F51" s="63"/>
    </row>
    <row r="52" spans="1:6" ht="18" customHeight="1" x14ac:dyDescent="0.25">
      <c r="A52" s="30" t="s">
        <v>92</v>
      </c>
      <c r="B52" s="30" t="s">
        <v>82</v>
      </c>
      <c r="C52" s="30" t="s">
        <v>157</v>
      </c>
      <c r="D52" s="30" t="s">
        <v>118</v>
      </c>
      <c r="E52" s="31" t="s">
        <v>3</v>
      </c>
      <c r="F52" s="42"/>
    </row>
    <row r="53" spans="1:6" ht="18" customHeight="1" x14ac:dyDescent="0.25">
      <c r="A53" s="28" t="s">
        <v>99</v>
      </c>
      <c r="B53" s="28" t="s">
        <v>137</v>
      </c>
      <c r="C53" s="28" t="s">
        <v>83</v>
      </c>
      <c r="D53" s="32"/>
      <c r="E53" s="62"/>
      <c r="F53" s="63"/>
    </row>
    <row r="54" spans="1:6" ht="18" customHeight="1" x14ac:dyDescent="0.25">
      <c r="A54" s="28" t="s">
        <v>187</v>
      </c>
      <c r="B54" s="28" t="s">
        <v>23</v>
      </c>
      <c r="C54" s="28" t="s">
        <v>23</v>
      </c>
      <c r="D54" s="32"/>
      <c r="E54" s="62"/>
      <c r="F54" s="63"/>
    </row>
    <row r="55" spans="1:6" ht="18" customHeight="1" x14ac:dyDescent="0.25">
      <c r="A55" s="28" t="s">
        <v>188</v>
      </c>
      <c r="B55" s="28" t="s">
        <v>23</v>
      </c>
      <c r="C55" s="28" t="s">
        <v>83</v>
      </c>
      <c r="D55" s="32"/>
      <c r="E55" s="62"/>
      <c r="F55" s="63"/>
    </row>
    <row r="56" spans="1:6" ht="18" customHeight="1" x14ac:dyDescent="0.25">
      <c r="A56" s="28" t="s">
        <v>189</v>
      </c>
      <c r="B56" s="28" t="s">
        <v>23</v>
      </c>
      <c r="C56" s="28" t="s">
        <v>23</v>
      </c>
      <c r="D56" s="32"/>
      <c r="E56" s="62"/>
      <c r="F56" s="63"/>
    </row>
    <row r="57" spans="1:6" ht="18" customHeight="1" x14ac:dyDescent="0.25">
      <c r="A57" s="28" t="s">
        <v>190</v>
      </c>
      <c r="B57" s="28" t="s">
        <v>23</v>
      </c>
      <c r="C57" s="28" t="s">
        <v>24</v>
      </c>
      <c r="D57" s="32"/>
      <c r="E57" s="62"/>
      <c r="F57" s="63"/>
    </row>
    <row r="58" spans="1:6" ht="18" customHeight="1" x14ac:dyDescent="0.25">
      <c r="A58" s="30" t="s">
        <v>15</v>
      </c>
      <c r="B58" s="30" t="s">
        <v>82</v>
      </c>
      <c r="C58" s="30" t="s">
        <v>157</v>
      </c>
      <c r="D58" s="30" t="s">
        <v>118</v>
      </c>
      <c r="E58" s="31" t="s">
        <v>3</v>
      </c>
      <c r="F58" s="42"/>
    </row>
    <row r="59" spans="1:6" ht="18" customHeight="1" x14ac:dyDescent="0.25">
      <c r="A59" s="28" t="s">
        <v>100</v>
      </c>
      <c r="B59" s="28" t="s">
        <v>112</v>
      </c>
      <c r="C59" s="28" t="s">
        <v>112</v>
      </c>
      <c r="D59" s="32"/>
      <c r="E59" s="38"/>
      <c r="F59" s="43"/>
    </row>
    <row r="60" spans="1:6" ht="18" customHeight="1" x14ac:dyDescent="0.25">
      <c r="A60" s="28" t="s">
        <v>143</v>
      </c>
      <c r="B60" s="28" t="s">
        <v>145</v>
      </c>
      <c r="C60" s="28" t="s">
        <v>145</v>
      </c>
      <c r="D60" s="56"/>
      <c r="E60" s="62"/>
      <c r="F60" s="63"/>
    </row>
    <row r="61" spans="1:6" ht="18" customHeight="1" x14ac:dyDescent="0.25">
      <c r="A61" s="28" t="s">
        <v>142</v>
      </c>
      <c r="B61" s="28" t="s">
        <v>24</v>
      </c>
      <c r="C61" s="28" t="s">
        <v>24</v>
      </c>
      <c r="D61" s="56"/>
      <c r="E61" s="62"/>
      <c r="F61" s="63"/>
    </row>
    <row r="62" spans="1:6" ht="18" customHeight="1" x14ac:dyDescent="0.25">
      <c r="A62" s="28" t="s">
        <v>144</v>
      </c>
      <c r="B62" s="28" t="s">
        <v>83</v>
      </c>
      <c r="C62" s="28" t="s">
        <v>83</v>
      </c>
      <c r="D62" s="57"/>
      <c r="E62" s="38"/>
      <c r="F62" s="43"/>
    </row>
    <row r="63" spans="1:6" ht="18" customHeight="1" x14ac:dyDescent="0.25">
      <c r="A63" s="30" t="s">
        <v>10</v>
      </c>
      <c r="B63" s="30" t="s">
        <v>82</v>
      </c>
      <c r="C63" s="30" t="s">
        <v>157</v>
      </c>
      <c r="D63" s="30" t="s">
        <v>118</v>
      </c>
      <c r="E63" s="31" t="s">
        <v>3</v>
      </c>
      <c r="F63" s="42"/>
    </row>
    <row r="64" spans="1:6" ht="18" customHeight="1" x14ac:dyDescent="0.25">
      <c r="A64" s="28" t="s">
        <v>84</v>
      </c>
      <c r="B64" s="32" t="s">
        <v>56</v>
      </c>
      <c r="C64" s="32"/>
      <c r="D64" s="28"/>
      <c r="E64" s="38"/>
      <c r="F64" s="43"/>
    </row>
    <row r="65" spans="1:6" ht="18" customHeight="1" x14ac:dyDescent="0.25">
      <c r="A65" s="32" t="s">
        <v>148</v>
      </c>
      <c r="B65" s="32" t="s">
        <v>56</v>
      </c>
      <c r="C65" s="32"/>
      <c r="D65" s="32"/>
      <c r="E65" s="38"/>
      <c r="F65" s="43"/>
    </row>
    <row r="66" spans="1:6" ht="18" customHeight="1" x14ac:dyDescent="0.25">
      <c r="A66" s="32" t="s">
        <v>116</v>
      </c>
      <c r="B66" s="32" t="s">
        <v>107</v>
      </c>
      <c r="C66" s="32"/>
      <c r="D66" s="32"/>
      <c r="E66" s="62"/>
      <c r="F66" s="63"/>
    </row>
    <row r="67" spans="1:6" x14ac:dyDescent="0.25">
      <c r="A67" s="28" t="s">
        <v>177</v>
      </c>
      <c r="B67" s="28" t="s">
        <v>128</v>
      </c>
      <c r="C67" s="28"/>
      <c r="D67" s="28"/>
      <c r="E67" s="28"/>
    </row>
    <row r="68" spans="1:6" x14ac:dyDescent="0.25">
      <c r="A68" s="28" t="s">
        <v>178</v>
      </c>
      <c r="B68" s="28" t="s">
        <v>128</v>
      </c>
      <c r="C68" s="28"/>
      <c r="D68" s="28"/>
      <c r="E68" s="28"/>
    </row>
    <row r="69" spans="1:6" x14ac:dyDescent="0.25">
      <c r="A69" s="28" t="s">
        <v>179</v>
      </c>
      <c r="B69" s="28" t="s">
        <v>128</v>
      </c>
      <c r="C69" s="28"/>
      <c r="D69" s="28"/>
      <c r="E69" s="28"/>
    </row>
    <row r="70" spans="1:6" x14ac:dyDescent="0.25">
      <c r="A70" s="28" t="s">
        <v>167</v>
      </c>
      <c r="B70" s="28" t="s">
        <v>168</v>
      </c>
      <c r="C70" s="28" t="s">
        <v>56</v>
      </c>
      <c r="D70" s="28"/>
      <c r="E70" s="28"/>
    </row>
    <row r="71" spans="1:6" x14ac:dyDescent="0.25">
      <c r="A71" s="28"/>
      <c r="B71" s="28"/>
      <c r="C71" s="28"/>
      <c r="D71" s="28"/>
      <c r="E71" s="28"/>
    </row>
  </sheetData>
  <pageMargins left="0.25" right="0.25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DBDC4-9AF5-4062-9702-2E966FBACD45}">
  <dimension ref="A2:C15"/>
  <sheetViews>
    <sheetView zoomScaleNormal="150" zoomScaleSheetLayoutView="100" workbookViewId="0"/>
  </sheetViews>
  <sheetFormatPr defaultColWidth="8.5703125" defaultRowHeight="15.75" x14ac:dyDescent="0.25"/>
  <cols>
    <col min="1" max="1" width="18.5703125" style="47" customWidth="1"/>
    <col min="2" max="2" width="26.85546875" style="47" customWidth="1"/>
    <col min="3" max="3" width="33.85546875" style="1" bestFit="1" customWidth="1"/>
    <col min="4" max="16384" width="8.5703125" style="47"/>
  </cols>
  <sheetData>
    <row r="2" spans="1:3" s="1" customFormat="1" ht="20.100000000000001" customHeight="1" x14ac:dyDescent="0.25">
      <c r="A2" s="49" t="s">
        <v>1</v>
      </c>
      <c r="B2" s="50" t="s">
        <v>36</v>
      </c>
      <c r="C2" s="49" t="s">
        <v>126</v>
      </c>
    </row>
    <row r="3" spans="1:3" ht="20.100000000000001" customHeight="1" x14ac:dyDescent="0.25">
      <c r="A3" s="28" t="s">
        <v>11</v>
      </c>
      <c r="B3" s="41" t="s">
        <v>12</v>
      </c>
      <c r="C3" s="48" t="s">
        <v>121</v>
      </c>
    </row>
    <row r="4" spans="1:3" ht="20.100000000000001" customHeight="1" x14ac:dyDescent="0.25">
      <c r="A4" s="28" t="s">
        <v>9</v>
      </c>
      <c r="B4" s="41" t="s">
        <v>13</v>
      </c>
      <c r="C4" s="48" t="s">
        <v>122</v>
      </c>
    </row>
    <row r="5" spans="1:3" ht="20.100000000000001" customHeight="1" x14ac:dyDescent="0.25">
      <c r="A5" s="28" t="s">
        <v>4</v>
      </c>
      <c r="B5" s="41" t="s">
        <v>106</v>
      </c>
      <c r="C5" s="48" t="s">
        <v>120</v>
      </c>
    </row>
    <row r="6" spans="1:3" s="51" customFormat="1" ht="20.100000000000001" customHeight="1" x14ac:dyDescent="0.25">
      <c r="A6" s="35" t="s">
        <v>26</v>
      </c>
      <c r="B6" s="46" t="s">
        <v>111</v>
      </c>
      <c r="C6" s="52" t="s">
        <v>127</v>
      </c>
    </row>
    <row r="7" spans="1:3" ht="20.100000000000001" customHeight="1" x14ac:dyDescent="0.25">
      <c r="A7" s="28" t="s">
        <v>8</v>
      </c>
      <c r="B7" s="41" t="s">
        <v>13</v>
      </c>
      <c r="C7" s="28"/>
    </row>
    <row r="8" spans="1:3" ht="20.100000000000001" customHeight="1" x14ac:dyDescent="0.25">
      <c r="A8" s="28" t="s">
        <v>1</v>
      </c>
      <c r="B8" s="41" t="s">
        <v>16</v>
      </c>
      <c r="C8" s="48" t="s">
        <v>123</v>
      </c>
    </row>
    <row r="9" spans="1:3" ht="20.100000000000001" customHeight="1" x14ac:dyDescent="0.25">
      <c r="A9" s="28" t="s">
        <v>17</v>
      </c>
      <c r="B9" s="41" t="s">
        <v>18</v>
      </c>
      <c r="C9" s="48" t="s">
        <v>119</v>
      </c>
    </row>
    <row r="10" spans="1:3" ht="20.100000000000001" customHeight="1" x14ac:dyDescent="0.25">
      <c r="A10" s="28" t="s">
        <v>6</v>
      </c>
      <c r="B10" s="41" t="s">
        <v>14</v>
      </c>
      <c r="C10" s="48" t="s">
        <v>125</v>
      </c>
    </row>
    <row r="11" spans="1:3" ht="20.100000000000001" customHeight="1" x14ac:dyDescent="0.25">
      <c r="A11" s="28" t="s">
        <v>7</v>
      </c>
      <c r="B11" s="41" t="s">
        <v>18</v>
      </c>
      <c r="C11" s="28"/>
    </row>
    <row r="12" spans="1:3" ht="20.100000000000001" customHeight="1" x14ac:dyDescent="0.25">
      <c r="A12" s="28" t="s">
        <v>2</v>
      </c>
      <c r="B12" s="41" t="s">
        <v>18</v>
      </c>
      <c r="C12" s="28"/>
    </row>
    <row r="13" spans="1:3" s="1" customFormat="1" ht="20.100000000000001" customHeight="1" x14ac:dyDescent="0.25">
      <c r="A13" s="28" t="s">
        <v>19</v>
      </c>
      <c r="B13" s="41" t="s">
        <v>140</v>
      </c>
      <c r="C13" s="48" t="s">
        <v>141</v>
      </c>
    </row>
    <row r="14" spans="1:3" ht="20.100000000000001" customHeight="1" x14ac:dyDescent="0.25">
      <c r="A14" s="32" t="s">
        <v>110</v>
      </c>
      <c r="B14" s="36" t="s">
        <v>12</v>
      </c>
      <c r="C14" s="28"/>
    </row>
    <row r="15" spans="1:3" ht="20.100000000000001" customHeight="1" x14ac:dyDescent="0.25">
      <c r="A15" s="28" t="s">
        <v>108</v>
      </c>
      <c r="B15" s="41" t="s">
        <v>109</v>
      </c>
      <c r="C15" s="48" t="s">
        <v>124</v>
      </c>
    </row>
  </sheetData>
  <hyperlinks>
    <hyperlink ref="C9" r:id="rId1" xr:uid="{0AE81C68-F647-4681-8E0A-75030E791E9A}"/>
    <hyperlink ref="C5" r:id="rId2" xr:uid="{9EB84BA7-B96F-4267-8E59-CECFAB5C30F5}"/>
    <hyperlink ref="C3" r:id="rId3" xr:uid="{093AAFEB-C7C3-4BF7-82A7-D15BF311A5CC}"/>
    <hyperlink ref="C4" r:id="rId4" xr:uid="{1818B60B-AA14-41E4-8D45-4B46CF66C673}"/>
    <hyperlink ref="C6" r:id="rId5" xr:uid="{F971CE35-3001-433C-9936-FA79937E4F92}"/>
    <hyperlink ref="C8" r:id="rId6" xr:uid="{E04B5045-67C0-474A-9F6B-8245AECB1504}"/>
    <hyperlink ref="C15" r:id="rId7" xr:uid="{3658B916-8A68-4941-B1E3-1BCEA7239E67}"/>
    <hyperlink ref="C10" r:id="rId8" xr:uid="{DDDBB89F-8E27-40F3-B936-9339E5EA99BE}"/>
    <hyperlink ref="C13" r:id="rId9" xr:uid="{230AC3DA-2A33-45DF-A313-70E7687EE75F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2"/>
  <sheetViews>
    <sheetView workbookViewId="0">
      <selection activeCell="D17" sqref="D17"/>
    </sheetView>
  </sheetViews>
  <sheetFormatPr defaultRowHeight="15" x14ac:dyDescent="0.25"/>
  <cols>
    <col min="1" max="1" width="13.28515625" customWidth="1"/>
    <col min="2" max="2" width="11.28515625" bestFit="1" customWidth="1"/>
    <col min="7" max="7" width="10.28515625" customWidth="1"/>
  </cols>
  <sheetData>
    <row r="1" spans="1:7" ht="21" x14ac:dyDescent="0.35">
      <c r="A1" s="3" t="s">
        <v>27</v>
      </c>
      <c r="B1" s="4"/>
      <c r="C1" s="4"/>
      <c r="D1" s="4"/>
      <c r="E1" s="4"/>
      <c r="F1" s="4"/>
      <c r="G1" s="5"/>
    </row>
    <row r="2" spans="1:7" ht="15.75" thickBot="1" x14ac:dyDescent="0.3">
      <c r="A2" s="6" t="s">
        <v>28</v>
      </c>
      <c r="B2" s="7"/>
      <c r="C2" s="7"/>
      <c r="D2" s="7"/>
      <c r="E2" s="7"/>
      <c r="F2" s="7"/>
      <c r="G2" s="8"/>
    </row>
    <row r="3" spans="1:7" x14ac:dyDescent="0.25">
      <c r="A3" s="9" t="s">
        <v>105</v>
      </c>
      <c r="B3" s="10"/>
      <c r="C3" s="11"/>
      <c r="D3" s="11"/>
      <c r="E3" s="11"/>
      <c r="F3" s="11"/>
      <c r="G3" s="12"/>
    </row>
    <row r="4" spans="1:7" x14ac:dyDescent="0.25">
      <c r="A4" s="13"/>
      <c r="B4" s="12"/>
      <c r="C4" s="12"/>
      <c r="D4" s="12"/>
      <c r="E4" s="12"/>
      <c r="F4" s="12"/>
      <c r="G4" s="12"/>
    </row>
    <row r="5" spans="1:7" x14ac:dyDescent="0.25">
      <c r="A5" s="14" t="s">
        <v>29</v>
      </c>
      <c r="B5" s="12"/>
      <c r="C5" s="12"/>
      <c r="D5" s="15" t="s">
        <v>30</v>
      </c>
      <c r="E5" s="16"/>
      <c r="F5" s="12"/>
      <c r="G5" s="12"/>
    </row>
    <row r="6" spans="1:7" x14ac:dyDescent="0.25">
      <c r="A6" s="17" t="s">
        <v>31</v>
      </c>
      <c r="B6" s="18" t="s">
        <v>32</v>
      </c>
      <c r="C6" s="19" t="s">
        <v>25</v>
      </c>
      <c r="D6" s="20" t="s">
        <v>0</v>
      </c>
      <c r="E6" s="21" t="s">
        <v>33</v>
      </c>
      <c r="F6" s="22" t="s">
        <v>34</v>
      </c>
      <c r="G6" s="23" t="s">
        <v>35</v>
      </c>
    </row>
    <row r="7" spans="1:7" x14ac:dyDescent="0.25">
      <c r="A7" s="24">
        <v>44972</v>
      </c>
      <c r="B7" s="25">
        <v>44</v>
      </c>
      <c r="C7" s="25">
        <v>0</v>
      </c>
      <c r="D7" s="25">
        <v>0</v>
      </c>
      <c r="E7" s="25">
        <v>0</v>
      </c>
      <c r="F7" s="25">
        <f>SUM(B7:E7)</f>
        <v>44</v>
      </c>
      <c r="G7" s="26">
        <f>(D7+E7)/F7</f>
        <v>0</v>
      </c>
    </row>
    <row r="8" spans="1:7" x14ac:dyDescent="0.25">
      <c r="A8" s="24">
        <v>44985</v>
      </c>
      <c r="B8" s="27">
        <v>25</v>
      </c>
      <c r="C8" s="27">
        <v>15</v>
      </c>
      <c r="D8" s="27">
        <v>2</v>
      </c>
      <c r="E8" s="27">
        <v>2</v>
      </c>
      <c r="F8" s="25">
        <f t="shared" ref="F8:F11" si="0">SUM(B8:E8)</f>
        <v>44</v>
      </c>
      <c r="G8" s="26">
        <f>(D8+E8)/F8</f>
        <v>9.0909090909090912E-2</v>
      </c>
    </row>
    <row r="9" spans="1:7" x14ac:dyDescent="0.25">
      <c r="A9" s="24">
        <v>45008</v>
      </c>
      <c r="B9" s="27">
        <v>16</v>
      </c>
      <c r="C9" s="27">
        <v>20</v>
      </c>
      <c r="D9" s="27">
        <v>5</v>
      </c>
      <c r="E9" s="27">
        <v>1</v>
      </c>
      <c r="F9" s="25">
        <f t="shared" si="0"/>
        <v>42</v>
      </c>
      <c r="G9" s="26">
        <f>(D9+E9)/F9</f>
        <v>0.14285714285714285</v>
      </c>
    </row>
    <row r="10" spans="1:7" x14ac:dyDescent="0.25">
      <c r="A10" s="24">
        <v>45056</v>
      </c>
      <c r="B10" s="27">
        <v>11</v>
      </c>
      <c r="C10" s="27">
        <v>19</v>
      </c>
      <c r="D10" s="27">
        <v>10</v>
      </c>
      <c r="E10" s="27">
        <v>3</v>
      </c>
      <c r="F10" s="25">
        <f t="shared" si="0"/>
        <v>43</v>
      </c>
      <c r="G10" s="26">
        <f>(D10+E10)/F10</f>
        <v>0.30232558139534882</v>
      </c>
    </row>
    <row r="11" spans="1:7" x14ac:dyDescent="0.25">
      <c r="A11" s="24"/>
      <c r="B11" s="27"/>
      <c r="C11" s="27"/>
      <c r="D11" s="27"/>
      <c r="E11" s="27"/>
      <c r="F11" s="25">
        <f t="shared" si="0"/>
        <v>0</v>
      </c>
      <c r="G11" s="34"/>
    </row>
    <row r="12" spans="1:7" x14ac:dyDescent="0.25">
      <c r="A12" s="24"/>
      <c r="B12" s="25"/>
      <c r="C12" s="25"/>
      <c r="D12" s="25"/>
      <c r="E12" s="25"/>
      <c r="F12" s="25"/>
      <c r="G12" s="2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2"/>
  <sheetViews>
    <sheetView workbookViewId="0">
      <selection activeCell="E8" sqref="E8"/>
    </sheetView>
  </sheetViews>
  <sheetFormatPr defaultRowHeight="15" x14ac:dyDescent="0.25"/>
  <cols>
    <col min="1" max="1" width="78.85546875" bestFit="1" customWidth="1"/>
    <col min="2" max="2" width="9.85546875" bestFit="1" customWidth="1"/>
  </cols>
  <sheetData>
    <row r="1" spans="1:2" x14ac:dyDescent="0.25">
      <c r="A1" t="s">
        <v>37</v>
      </c>
      <c r="B1" t="s">
        <v>38</v>
      </c>
    </row>
    <row r="2" spans="1:2" x14ac:dyDescent="0.25">
      <c r="A2" t="s">
        <v>39</v>
      </c>
      <c r="B2" t="s">
        <v>38</v>
      </c>
    </row>
    <row r="3" spans="1:2" x14ac:dyDescent="0.25">
      <c r="A3" t="s">
        <v>40</v>
      </c>
      <c r="B3" t="s">
        <v>38</v>
      </c>
    </row>
    <row r="4" spans="1:2" x14ac:dyDescent="0.25">
      <c r="A4" t="s">
        <v>41</v>
      </c>
      <c r="B4" t="s">
        <v>38</v>
      </c>
    </row>
    <row r="5" spans="1:2" x14ac:dyDescent="0.25">
      <c r="A5" t="s">
        <v>42</v>
      </c>
      <c r="B5" t="s">
        <v>38</v>
      </c>
    </row>
    <row r="6" spans="1:2" x14ac:dyDescent="0.25">
      <c r="A6" t="s">
        <v>43</v>
      </c>
      <c r="B6" t="s">
        <v>44</v>
      </c>
    </row>
    <row r="7" spans="1:2" x14ac:dyDescent="0.25">
      <c r="A7" t="s">
        <v>45</v>
      </c>
      <c r="B7" t="s">
        <v>44</v>
      </c>
    </row>
    <row r="8" spans="1:2" x14ac:dyDescent="0.25">
      <c r="A8" t="s">
        <v>70</v>
      </c>
      <c r="B8" t="s">
        <v>44</v>
      </c>
    </row>
    <row r="9" spans="1:2" x14ac:dyDescent="0.25">
      <c r="A9" t="s">
        <v>47</v>
      </c>
      <c r="B9" t="s">
        <v>46</v>
      </c>
    </row>
    <row r="10" spans="1:2" x14ac:dyDescent="0.25">
      <c r="A10" t="s">
        <v>48</v>
      </c>
      <c r="B10" t="s">
        <v>46</v>
      </c>
    </row>
    <row r="11" spans="1:2" x14ac:dyDescent="0.25">
      <c r="A11" t="s">
        <v>53</v>
      </c>
      <c r="B11" t="s">
        <v>46</v>
      </c>
    </row>
    <row r="12" spans="1:2" x14ac:dyDescent="0.25">
      <c r="A12" t="s">
        <v>51</v>
      </c>
      <c r="B12" t="s">
        <v>50</v>
      </c>
    </row>
    <row r="13" spans="1:2" x14ac:dyDescent="0.25">
      <c r="A13" t="s">
        <v>49</v>
      </c>
      <c r="B13" t="s">
        <v>50</v>
      </c>
    </row>
    <row r="14" spans="1:2" x14ac:dyDescent="0.25">
      <c r="A14" t="s">
        <v>52</v>
      </c>
      <c r="B14" t="s">
        <v>55</v>
      </c>
    </row>
    <row r="15" spans="1:2" x14ac:dyDescent="0.25">
      <c r="A15" t="s">
        <v>54</v>
      </c>
      <c r="B15" t="s">
        <v>55</v>
      </c>
    </row>
    <row r="16" spans="1:2" x14ac:dyDescent="0.25">
      <c r="A16" t="s">
        <v>57</v>
      </c>
      <c r="B16" t="s">
        <v>56</v>
      </c>
    </row>
    <row r="17" spans="1:3" x14ac:dyDescent="0.25">
      <c r="A17" t="s">
        <v>58</v>
      </c>
      <c r="B17" t="s">
        <v>56</v>
      </c>
    </row>
    <row r="18" spans="1:3" x14ac:dyDescent="0.25">
      <c r="A18" t="s">
        <v>59</v>
      </c>
      <c r="B18" t="s">
        <v>56</v>
      </c>
    </row>
    <row r="19" spans="1:3" x14ac:dyDescent="0.25">
      <c r="A19" t="s">
        <v>95</v>
      </c>
      <c r="B19" t="s">
        <v>56</v>
      </c>
    </row>
    <row r="20" spans="1:3" x14ac:dyDescent="0.25">
      <c r="A20" t="s">
        <v>60</v>
      </c>
      <c r="B20" t="s">
        <v>56</v>
      </c>
    </row>
    <row r="21" spans="1:3" x14ac:dyDescent="0.25">
      <c r="A21" t="s">
        <v>61</v>
      </c>
      <c r="B21" t="s">
        <v>62</v>
      </c>
    </row>
    <row r="22" spans="1:3" x14ac:dyDescent="0.25">
      <c r="A22" t="s">
        <v>63</v>
      </c>
      <c r="B22" t="s">
        <v>62</v>
      </c>
    </row>
    <row r="23" spans="1:3" x14ac:dyDescent="0.25">
      <c r="A23" t="s">
        <v>64</v>
      </c>
      <c r="B23" t="s">
        <v>62</v>
      </c>
    </row>
    <row r="24" spans="1:3" x14ac:dyDescent="0.25">
      <c r="A24" t="s">
        <v>65</v>
      </c>
      <c r="B24" t="s">
        <v>62</v>
      </c>
    </row>
    <row r="25" spans="1:3" x14ac:dyDescent="0.25">
      <c r="A25" t="s">
        <v>66</v>
      </c>
      <c r="B25" t="s">
        <v>62</v>
      </c>
    </row>
    <row r="26" spans="1:3" x14ac:dyDescent="0.25">
      <c r="A26" t="s">
        <v>67</v>
      </c>
      <c r="B26" t="s">
        <v>62</v>
      </c>
    </row>
    <row r="27" spans="1:3" x14ac:dyDescent="0.25">
      <c r="A27" t="s">
        <v>69</v>
      </c>
      <c r="B27" t="s">
        <v>22</v>
      </c>
    </row>
    <row r="28" spans="1:3" ht="15.75" x14ac:dyDescent="0.25">
      <c r="A28" s="29" t="s">
        <v>72</v>
      </c>
      <c r="B28" t="s">
        <v>71</v>
      </c>
    </row>
    <row r="29" spans="1:3" x14ac:dyDescent="0.25">
      <c r="A29" t="s">
        <v>73</v>
      </c>
      <c r="B29" t="s">
        <v>71</v>
      </c>
      <c r="C29" t="s">
        <v>68</v>
      </c>
    </row>
    <row r="30" spans="1:3" x14ac:dyDescent="0.25">
      <c r="A30" t="s">
        <v>74</v>
      </c>
      <c r="B30" t="s">
        <v>71</v>
      </c>
    </row>
    <row r="31" spans="1:3" x14ac:dyDescent="0.25">
      <c r="A31" t="s">
        <v>77</v>
      </c>
      <c r="B31" t="s">
        <v>75</v>
      </c>
    </row>
    <row r="32" spans="1:3" x14ac:dyDescent="0.25">
      <c r="A32" t="s">
        <v>76</v>
      </c>
      <c r="B32" t="s">
        <v>75</v>
      </c>
    </row>
  </sheetData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Aktiviteter</vt:lpstr>
      <vt:lpstr>LK-ansvariga</vt:lpstr>
      <vt:lpstr>Uppföljning</vt:lpstr>
      <vt:lpstr>Diverse övriga synpunkter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Kicki Samuelsson</dc:creator>
  <cp:lastModifiedBy>Kicki Samuelsson</cp:lastModifiedBy>
  <cp:lastPrinted>2023-10-12T08:56:49Z</cp:lastPrinted>
  <dcterms:created xsi:type="dcterms:W3CDTF">2022-09-03T08:50:27Z</dcterms:created>
  <dcterms:modified xsi:type="dcterms:W3CDTF">2024-01-17T12:35:18Z</dcterms:modified>
</cp:coreProperties>
</file>